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38D85DA7-9191-4FC1-A0E4-2C1E73C8BD91}"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<sst xmlns="http://schemas.openxmlformats.org/spreadsheetml/2006/main" count="8065" uniqueCount="1828">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</sst>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353</v>
      </c>
      <c r="B10" s="157"/>
      <c r="C10" s="149" t="str">
        <f>VLOOKUP(A10,Listado!A6:R456,6,0)</f>
        <v>G. MANTENIMIENTO</v>
      </c>
      <c r="D10" s="149"/>
      <c r="E10" s="149"/>
      <c r="F10" s="149"/>
      <c r="G10" s="149" t="str">
        <f>VLOOKUP(A10,Listado!A6:R456,7,0)</f>
        <v>Técnico/a 3</v>
      </c>
      <c r="H10" s="149"/>
      <c r="I10" s="150" t="str">
        <f>VLOOKUP(A10,Listado!A6:R456,2,0)</f>
        <v>Técnico/a en Obras Ferroviarias de infraestructura y vía.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2 años de experiencia en obras ferroviarias de infraestructura y vía.
Al menos 1 año de experiencia en mantenimiento de una LAV
Valorable conocimiento aplicación PIDAME y SIOS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SqX9ux3HbWQdfxLK6bfisRKrxgjhJTl9Z4Sebx+3MEOWa3hqSKy21oVZPLu7b4KcQFZ6LQfcF9/pKdRqCJ9C2Q==" saltValue="zvdH9ogw7nYycs94TzcmR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2022-09-29T13:43:24Z</dcterms:modified>
</cp:coreProperties>
</file>